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4915" windowHeight="12075"/>
  </bookViews>
  <sheets>
    <sheet name="Ergebnisse Zahlen" sheetId="1" r:id="rId1"/>
    <sheet name="Tabelle4" sheetId="4" state="hidden" r:id="rId2"/>
  </sheets>
  <calcPr calcId="125725"/>
</workbook>
</file>

<file path=xl/calcChain.xml><?xml version="1.0" encoding="utf-8"?>
<calcChain xmlns="http://schemas.openxmlformats.org/spreadsheetml/2006/main">
  <c r="B35" i="1"/>
  <c r="D35" s="1"/>
  <c r="H6"/>
  <c r="I6"/>
  <c r="F6"/>
  <c r="E6"/>
  <c r="B34"/>
  <c r="C34" s="1"/>
  <c r="B33"/>
  <c r="C33" s="1"/>
  <c r="B32"/>
  <c r="C32" s="1"/>
  <c r="B31"/>
  <c r="C31" s="1"/>
  <c r="B30"/>
  <c r="C30" s="1"/>
  <c r="B29"/>
  <c r="C29" s="1"/>
  <c r="B28"/>
  <c r="C28" s="1"/>
  <c r="B27"/>
  <c r="C27" s="1"/>
  <c r="B26"/>
  <c r="C26" s="1"/>
  <c r="B25"/>
  <c r="C25" s="1"/>
  <c r="B24"/>
  <c r="C24" s="1"/>
  <c r="B23"/>
  <c r="C23" s="1"/>
  <c r="B22"/>
  <c r="C22" s="1"/>
  <c r="B21"/>
  <c r="C21" s="1"/>
  <c r="B20"/>
  <c r="C20" s="1"/>
  <c r="B19"/>
  <c r="C19" s="1"/>
  <c r="B18"/>
  <c r="C18" s="1"/>
  <c r="B17"/>
  <c r="C17" s="1"/>
  <c r="B16"/>
  <c r="C16" s="1"/>
  <c r="B15"/>
  <c r="C15" s="1"/>
  <c r="B14"/>
  <c r="C14" s="1"/>
  <c r="B13"/>
  <c r="C13" s="1"/>
  <c r="B12"/>
  <c r="C12" s="1"/>
  <c r="B11"/>
  <c r="C11" s="1"/>
  <c r="B10"/>
  <c r="C10" s="1"/>
  <c r="B9"/>
  <c r="C9" s="1"/>
  <c r="B8"/>
  <c r="C8" s="1"/>
  <c r="B7"/>
  <c r="C7" s="1"/>
  <c r="B6"/>
  <c r="C6" s="1"/>
  <c r="C35" l="1"/>
  <c r="J6"/>
  <c r="I7" s="1"/>
  <c r="G6"/>
  <c r="D32"/>
  <c r="D28"/>
  <c r="D24"/>
  <c r="D20"/>
  <c r="D16"/>
  <c r="D12"/>
  <c r="D8"/>
  <c r="D33"/>
  <c r="D29"/>
  <c r="D25"/>
  <c r="D21"/>
  <c r="D17"/>
  <c r="D13"/>
  <c r="D9"/>
  <c r="D34"/>
  <c r="D30"/>
  <c r="D26"/>
  <c r="D22"/>
  <c r="D18"/>
  <c r="D14"/>
  <c r="D10"/>
  <c r="D31"/>
  <c r="D27"/>
  <c r="D23"/>
  <c r="D19"/>
  <c r="D15"/>
  <c r="D11"/>
  <c r="D7"/>
  <c r="D6"/>
  <c r="E7" l="1"/>
  <c r="F7"/>
  <c r="G7" s="1"/>
  <c r="H7"/>
  <c r="E8" l="1"/>
  <c r="F8"/>
  <c r="G8" s="1"/>
  <c r="E9" l="1"/>
  <c r="F9"/>
  <c r="G9" s="1"/>
  <c r="J7"/>
  <c r="H8" l="1"/>
  <c r="I8"/>
  <c r="E10"/>
  <c r="F10"/>
  <c r="G10" s="1"/>
  <c r="E11" l="1"/>
  <c r="F11"/>
  <c r="G11" s="1"/>
  <c r="J8"/>
  <c r="I9" s="1"/>
  <c r="H9" l="1"/>
  <c r="E12"/>
  <c r="F12"/>
  <c r="G12" s="1"/>
  <c r="E13" l="1"/>
  <c r="F13"/>
  <c r="J9"/>
  <c r="H10" l="1"/>
  <c r="I10"/>
  <c r="G13"/>
  <c r="E14" l="1"/>
  <c r="F14"/>
  <c r="G14" s="1"/>
  <c r="J10"/>
  <c r="H11" l="1"/>
  <c r="I11"/>
  <c r="E15"/>
  <c r="F15"/>
  <c r="G15"/>
  <c r="E16" l="1"/>
  <c r="F16"/>
  <c r="G16" s="1"/>
  <c r="J11"/>
  <c r="H12" l="1"/>
  <c r="I12"/>
  <c r="E17"/>
  <c r="F17"/>
  <c r="G17" s="1"/>
  <c r="E18" l="1"/>
  <c r="F18"/>
  <c r="G18" s="1"/>
  <c r="J12"/>
  <c r="H13" l="1"/>
  <c r="I13"/>
  <c r="E19"/>
  <c r="F19"/>
  <c r="J13" l="1"/>
  <c r="G19"/>
  <c r="H14" l="1"/>
  <c r="I14"/>
  <c r="E20"/>
  <c r="F20"/>
  <c r="G20"/>
  <c r="F21" s="1"/>
  <c r="J14" l="1"/>
  <c r="E21"/>
  <c r="G21"/>
  <c r="F22" s="1"/>
  <c r="H15" l="1"/>
  <c r="I15"/>
  <c r="E22"/>
  <c r="G22"/>
  <c r="F23" s="1"/>
  <c r="J15" l="1"/>
  <c r="E23"/>
  <c r="G23"/>
  <c r="F24" s="1"/>
  <c r="H16" l="1"/>
  <c r="I16"/>
  <c r="E24"/>
  <c r="G24"/>
  <c r="F25" s="1"/>
  <c r="J16" l="1"/>
  <c r="E25"/>
  <c r="G25"/>
  <c r="F26" s="1"/>
  <c r="H17" l="1"/>
  <c r="I17"/>
  <c r="E26"/>
  <c r="G26"/>
  <c r="F27" s="1"/>
  <c r="J17" l="1"/>
  <c r="E27"/>
  <c r="H18" l="1"/>
  <c r="I18"/>
  <c r="G27"/>
  <c r="F28" s="1"/>
  <c r="J18" l="1"/>
  <c r="E28"/>
  <c r="G28"/>
  <c r="F29" s="1"/>
  <c r="H19" l="1"/>
  <c r="I19"/>
  <c r="E29"/>
  <c r="G29"/>
  <c r="F30" s="1"/>
  <c r="J19" l="1"/>
  <c r="E30"/>
  <c r="G30"/>
  <c r="F31" s="1"/>
  <c r="H20" l="1"/>
  <c r="I20"/>
  <c r="E31"/>
  <c r="G31"/>
  <c r="F32" s="1"/>
  <c r="J20" l="1"/>
  <c r="E32"/>
  <c r="G32"/>
  <c r="F33" s="1"/>
  <c r="H21" l="1"/>
  <c r="I21"/>
  <c r="E33"/>
  <c r="G33"/>
  <c r="F34" s="1"/>
  <c r="J21" l="1"/>
  <c r="E34"/>
  <c r="H22" l="1"/>
  <c r="I22"/>
  <c r="G34"/>
  <c r="G35" l="1"/>
  <c r="F35"/>
  <c r="E35"/>
  <c r="J22"/>
  <c r="H23" l="1"/>
  <c r="I23"/>
  <c r="E36"/>
  <c r="J23" l="1"/>
  <c r="H24" l="1"/>
  <c r="I24"/>
  <c r="J24" s="1"/>
  <c r="H25" l="1"/>
  <c r="I25"/>
  <c r="J25" s="1"/>
  <c r="H26" l="1"/>
  <c r="I26"/>
  <c r="J26" s="1"/>
  <c r="H27" l="1"/>
  <c r="I27"/>
  <c r="J27" s="1"/>
  <c r="H28" l="1"/>
  <c r="I28"/>
  <c r="J28" s="1"/>
  <c r="H29" l="1"/>
  <c r="I29"/>
  <c r="J29" s="1"/>
  <c r="H30" l="1"/>
  <c r="I30"/>
  <c r="J30" s="1"/>
  <c r="H31" l="1"/>
  <c r="I31"/>
  <c r="J31" s="1"/>
  <c r="H32" l="1"/>
  <c r="I32"/>
  <c r="J32" s="1"/>
  <c r="H33" l="1"/>
  <c r="I33"/>
  <c r="J33" s="1"/>
  <c r="H34" l="1"/>
  <c r="I34"/>
  <c r="J34" s="1"/>
  <c r="I35" s="1"/>
  <c r="J35" l="1"/>
  <c r="H35"/>
  <c r="H36" l="1"/>
</calcChain>
</file>

<file path=xl/sharedStrings.xml><?xml version="1.0" encoding="utf-8"?>
<sst xmlns="http://schemas.openxmlformats.org/spreadsheetml/2006/main" count="22" uniqueCount="14">
  <si>
    <t>Nr.</t>
  </si>
  <si>
    <t>Rot</t>
  </si>
  <si>
    <t>Schwarz</t>
  </si>
  <si>
    <t>Kapital</t>
  </si>
  <si>
    <t>Einsatz</t>
  </si>
  <si>
    <t>Gewinn</t>
  </si>
  <si>
    <t>Zahl</t>
  </si>
  <si>
    <t>Martingale</t>
  </si>
  <si>
    <t>Drücke F9</t>
  </si>
  <si>
    <t>zum Starten</t>
  </si>
  <si>
    <t>auf Rot</t>
  </si>
  <si>
    <t>auf Schwarz</t>
  </si>
  <si>
    <t>von 30</t>
  </si>
  <si>
    <t>Runden</t>
  </si>
</sst>
</file>

<file path=xl/styles.xml><?xml version="1.0" encoding="utf-8"?>
<styleSheet xmlns="http://schemas.openxmlformats.org/spreadsheetml/2006/main">
  <numFmts count="1">
    <numFmt numFmtId="164" formatCode="0.0%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">
    <xf numFmtId="0" fontId="0" fillId="0" borderId="0"/>
    <xf numFmtId="0" fontId="2" fillId="2" borderId="2" applyNumberFormat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1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1" fillId="8" borderId="0" applyNumberFormat="0" applyBorder="0" applyAlignment="0" applyProtection="0"/>
    <xf numFmtId="0" fontId="3" fillId="9" borderId="0" applyNumberFormat="0" applyBorder="0" applyAlignment="0" applyProtection="0"/>
  </cellStyleXfs>
  <cellXfs count="14">
    <xf numFmtId="0" fontId="0" fillId="0" borderId="0" xfId="0"/>
    <xf numFmtId="164" fontId="0" fillId="0" borderId="0" xfId="0" applyNumberFormat="1"/>
    <xf numFmtId="0" fontId="2" fillId="2" borderId="2" xfId="1"/>
    <xf numFmtId="0" fontId="4" fillId="0" borderId="0" xfId="0" applyFont="1"/>
    <xf numFmtId="0" fontId="5" fillId="3" borderId="0" xfId="2" applyFont="1"/>
    <xf numFmtId="0" fontId="5" fillId="4" borderId="0" xfId="3" applyFont="1"/>
    <xf numFmtId="0" fontId="5" fillId="7" borderId="0" xfId="6" applyFont="1"/>
    <xf numFmtId="0" fontId="1" fillId="6" borderId="1" xfId="5" applyFont="1" applyBorder="1"/>
    <xf numFmtId="0" fontId="1" fillId="9" borderId="1" xfId="8" applyFont="1" applyBorder="1"/>
    <xf numFmtId="0" fontId="1" fillId="6" borderId="1" xfId="5" applyFont="1" applyBorder="1" applyAlignment="1">
      <alignment horizontal="center"/>
    </xf>
    <xf numFmtId="0" fontId="1" fillId="9" borderId="1" xfId="8" applyFont="1" applyBorder="1" applyAlignment="1">
      <alignment horizontal="center"/>
    </xf>
    <xf numFmtId="0" fontId="1" fillId="5" borderId="1" xfId="4" applyBorder="1"/>
    <xf numFmtId="0" fontId="1" fillId="8" borderId="1" xfId="7" applyBorder="1"/>
    <xf numFmtId="0" fontId="2" fillId="2" borderId="2" xfId="1" applyAlignment="1">
      <alignment horizontal="center"/>
    </xf>
  </cellXfs>
  <cellStyles count="9">
    <cellStyle name="40% - Akzent2" xfId="4" builtinId="35"/>
    <cellStyle name="40% - Akzent6" xfId="7" builtinId="51"/>
    <cellStyle name="60% - Akzent2" xfId="5" builtinId="36"/>
    <cellStyle name="60% - Akzent6" xfId="8" builtinId="52"/>
    <cellStyle name="Akzent1" xfId="2" builtinId="29"/>
    <cellStyle name="Akzent2" xfId="3" builtinId="33"/>
    <cellStyle name="Akzent6" xfId="6" builtinId="49"/>
    <cellStyle name="Ausgabe" xfId="1" builtinId="21"/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 rot="0" vert="horz" anchor="t" anchorCtr="1"/>
          <a:lstStyle/>
          <a:p>
            <a:pPr>
              <a:defRPr sz="1400"/>
            </a:pPr>
            <a:r>
              <a:rPr lang="de-DE" sz="1400" b="1" i="0" baseline="0"/>
              <a:t>Martingale auf Rot</a:t>
            </a:r>
            <a:endParaRPr lang="de-DE" sz="1400"/>
          </a:p>
          <a:p>
            <a:pPr>
              <a:defRPr sz="1400"/>
            </a:pPr>
            <a:r>
              <a:rPr lang="de-DE" sz="1400" b="1" i="0" baseline="0"/>
              <a:t>Verhältnis </a:t>
            </a:r>
            <a:endParaRPr lang="de-DE" sz="1400"/>
          </a:p>
          <a:p>
            <a:pPr>
              <a:defRPr sz="1400"/>
            </a:pPr>
            <a:r>
              <a:rPr lang="de-DE" sz="1400" b="1" i="0" baseline="0"/>
              <a:t>Kapital : Anzahl der Runden</a:t>
            </a:r>
          </a:p>
        </c:rich>
      </c:tx>
      <c:layout>
        <c:manualLayout>
          <c:xMode val="edge"/>
          <c:yMode val="edge"/>
          <c:x val="5.6651267661338893E-3"/>
          <c:y val="6.5177951041025736E-3"/>
        </c:manualLayout>
      </c:layout>
    </c:title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'Ergebnisse Zahlen'!$E$6:$E$36</c:f>
              <c:numCache>
                <c:formatCode>General</c:formatCode>
                <c:ptCount val="31"/>
                <c:pt idx="0">
                  <c:v>30</c:v>
                </c:pt>
                <c:pt idx="1">
                  <c:v>28</c:v>
                </c:pt>
                <c:pt idx="2">
                  <c:v>24</c:v>
                </c:pt>
                <c:pt idx="3">
                  <c:v>32</c:v>
                </c:pt>
                <c:pt idx="4">
                  <c:v>34</c:v>
                </c:pt>
                <c:pt idx="5">
                  <c:v>32</c:v>
                </c:pt>
                <c:pt idx="6">
                  <c:v>28</c:v>
                </c:pt>
                <c:pt idx="7">
                  <c:v>36</c:v>
                </c:pt>
                <c:pt idx="8">
                  <c:v>34</c:v>
                </c:pt>
                <c:pt idx="9">
                  <c:v>38</c:v>
                </c:pt>
                <c:pt idx="10">
                  <c:v>40</c:v>
                </c:pt>
                <c:pt idx="11">
                  <c:v>42</c:v>
                </c:pt>
                <c:pt idx="12">
                  <c:v>44</c:v>
                </c:pt>
                <c:pt idx="13">
                  <c:v>46</c:v>
                </c:pt>
                <c:pt idx="14">
                  <c:v>44</c:v>
                </c:pt>
                <c:pt idx="15">
                  <c:v>48</c:v>
                </c:pt>
                <c:pt idx="16">
                  <c:v>46</c:v>
                </c:pt>
                <c:pt idx="17">
                  <c:v>42</c:v>
                </c:pt>
                <c:pt idx="18">
                  <c:v>34</c:v>
                </c:pt>
                <c:pt idx="19">
                  <c:v>18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54</c:v>
                </c:pt>
                <c:pt idx="25">
                  <c:v>58</c:v>
                </c:pt>
                <c:pt idx="26">
                  <c:v>56</c:v>
                </c:pt>
                <c:pt idx="27">
                  <c:v>60</c:v>
                </c:pt>
                <c:pt idx="28">
                  <c:v>58</c:v>
                </c:pt>
                <c:pt idx="29">
                  <c:v>54</c:v>
                </c:pt>
                <c:pt idx="30">
                  <c:v>62</c:v>
                </c:pt>
              </c:numCache>
            </c:numRef>
          </c:val>
        </c:ser>
        <c:marker val="1"/>
        <c:axId val="90523520"/>
        <c:axId val="90525056"/>
      </c:lineChart>
      <c:catAx>
        <c:axId val="90523520"/>
        <c:scaling>
          <c:orientation val="minMax"/>
        </c:scaling>
        <c:axPos val="b"/>
        <c:majorTickMark val="none"/>
        <c:tickLblPos val="nextTo"/>
        <c:crossAx val="90525056"/>
        <c:crosses val="autoZero"/>
        <c:auto val="1"/>
        <c:lblAlgn val="ctr"/>
        <c:lblOffset val="100"/>
        <c:tickLblSkip val="5"/>
        <c:tickMarkSkip val="5"/>
      </c:catAx>
      <c:valAx>
        <c:axId val="9052505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90523520"/>
        <c:crosses val="autoZero"/>
        <c:crossBetween val="between"/>
      </c:valAx>
    </c:plotArea>
    <c:plotVisOnly val="1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 anchor="t" anchorCtr="0"/>
          <a:lstStyle/>
          <a:p>
            <a:pPr algn="ctr">
              <a:defRPr/>
            </a:pPr>
            <a:r>
              <a:rPr lang="de-DE" sz="1400"/>
              <a:t>Martingale</a:t>
            </a:r>
            <a:r>
              <a:rPr lang="de-DE" sz="1400" baseline="0"/>
              <a:t> auf Schwarz</a:t>
            </a:r>
          </a:p>
          <a:p>
            <a:pPr algn="ctr">
              <a:defRPr/>
            </a:pPr>
            <a:r>
              <a:rPr lang="de-DE" sz="1400" baseline="0"/>
              <a:t>Verhältnis </a:t>
            </a:r>
          </a:p>
          <a:p>
            <a:pPr algn="ctr">
              <a:defRPr/>
            </a:pPr>
            <a:r>
              <a:rPr lang="de-DE" sz="1400" baseline="0"/>
              <a:t>Kapital : Anzahl der Runden</a:t>
            </a:r>
            <a:endParaRPr lang="de-DE" sz="1400"/>
          </a:p>
        </c:rich>
      </c:tx>
      <c:layout>
        <c:manualLayout>
          <c:xMode val="edge"/>
          <c:yMode val="edge"/>
          <c:x val="4.914273766481651E-3"/>
          <c:y val="1.2658227848101266E-2"/>
        </c:manualLayout>
      </c:layout>
      <c:spPr>
        <a:noFill/>
      </c:spPr>
    </c:title>
    <c:plotArea>
      <c:layout>
        <c:manualLayout>
          <c:layoutTarget val="inner"/>
          <c:xMode val="edge"/>
          <c:yMode val="edge"/>
          <c:x val="5.7009493729132457E-2"/>
          <c:y val="0.29561810754759366"/>
          <c:w val="0.92300484178608111"/>
          <c:h val="0.58879469144135343"/>
        </c:manualLayout>
      </c:layout>
      <c:lineChart>
        <c:grouping val="standard"/>
        <c:ser>
          <c:idx val="0"/>
          <c:order val="0"/>
          <c:marker>
            <c:symbol val="none"/>
          </c:marker>
          <c:val>
            <c:numRef>
              <c:f>'Ergebnisse Zahlen'!$H$6:$H$36</c:f>
              <c:numCache>
                <c:formatCode>General</c:formatCode>
                <c:ptCount val="31"/>
                <c:pt idx="0">
                  <c:v>30</c:v>
                </c:pt>
                <c:pt idx="1">
                  <c:v>32</c:v>
                </c:pt>
                <c:pt idx="2">
                  <c:v>34</c:v>
                </c:pt>
                <c:pt idx="3">
                  <c:v>32</c:v>
                </c:pt>
                <c:pt idx="4">
                  <c:v>28</c:v>
                </c:pt>
                <c:pt idx="5">
                  <c:v>36</c:v>
                </c:pt>
                <c:pt idx="6">
                  <c:v>38</c:v>
                </c:pt>
                <c:pt idx="7">
                  <c:v>36</c:v>
                </c:pt>
                <c:pt idx="8">
                  <c:v>40</c:v>
                </c:pt>
                <c:pt idx="9">
                  <c:v>38</c:v>
                </c:pt>
                <c:pt idx="10">
                  <c:v>34</c:v>
                </c:pt>
                <c:pt idx="11">
                  <c:v>26</c:v>
                </c:pt>
                <c:pt idx="12">
                  <c:v>10</c:v>
                </c:pt>
                <c:pt idx="13">
                  <c:v>-22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</c:ser>
        <c:marker val="1"/>
        <c:axId val="106828928"/>
        <c:axId val="106830464"/>
      </c:lineChart>
      <c:catAx>
        <c:axId val="106828928"/>
        <c:scaling>
          <c:orientation val="minMax"/>
        </c:scaling>
        <c:axPos val="b"/>
        <c:majorTickMark val="none"/>
        <c:tickLblPos val="nextTo"/>
        <c:crossAx val="106830464"/>
        <c:crosses val="autoZero"/>
        <c:auto val="1"/>
        <c:lblAlgn val="ctr"/>
        <c:lblOffset val="100"/>
        <c:tickLblSkip val="5"/>
        <c:tickMarkSkip val="5"/>
      </c:catAx>
      <c:valAx>
        <c:axId val="106830464"/>
        <c:scaling>
          <c:orientation val="minMax"/>
        </c:scaling>
        <c:axPos val="l"/>
        <c:majorGridlines/>
        <c:numFmt formatCode="General" sourceLinked="1"/>
        <c:majorTickMark val="cross"/>
        <c:tickLblPos val="nextTo"/>
        <c:spPr>
          <a:ln w="9525">
            <a:noFill/>
          </a:ln>
        </c:spPr>
        <c:crossAx val="106828928"/>
        <c:crosses val="autoZero"/>
        <c:crossBetween val="between"/>
      </c:valAx>
    </c:plotArea>
    <c:plotVisOnly val="1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9526</xdr:colOff>
      <xdr:row>3</xdr:row>
      <xdr:rowOff>114299</xdr:rowOff>
    </xdr:from>
    <xdr:to>
      <xdr:col>14</xdr:col>
      <xdr:colOff>19050</xdr:colOff>
      <xdr:row>19</xdr:row>
      <xdr:rowOff>38100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9527</xdr:colOff>
      <xdr:row>19</xdr:row>
      <xdr:rowOff>38099</xdr:rowOff>
    </xdr:from>
    <xdr:to>
      <xdr:col>14</xdr:col>
      <xdr:colOff>9525</xdr:colOff>
      <xdr:row>35</xdr:row>
      <xdr:rowOff>9525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65"/>
  <sheetViews>
    <sheetView tabSelected="1" zoomScaleNormal="100" workbookViewId="0">
      <selection activeCell="I7" sqref="I7:I35"/>
    </sheetView>
  </sheetViews>
  <sheetFormatPr baseColWidth="10" defaultRowHeight="15"/>
  <cols>
    <col min="1" max="1" width="3.7109375" bestFit="1" customWidth="1"/>
    <col min="2" max="2" width="6.85546875" customWidth="1"/>
    <col min="5" max="5" width="13.7109375" bestFit="1" customWidth="1"/>
    <col min="6" max="6" width="9.140625" bestFit="1" customWidth="1"/>
    <col min="8" max="8" width="13.7109375" bestFit="1" customWidth="1"/>
    <col min="9" max="9" width="14.7109375" bestFit="1" customWidth="1"/>
    <col min="11" max="11" width="14.42578125" bestFit="1" customWidth="1"/>
    <col min="13" max="13" width="11.140625" bestFit="1" customWidth="1"/>
    <col min="14" max="14" width="16.85546875" bestFit="1" customWidth="1"/>
    <col min="15" max="15" width="13.5703125" bestFit="1" customWidth="1"/>
    <col min="16" max="16" width="15.85546875" bestFit="1" customWidth="1"/>
  </cols>
  <sheetData>
    <row r="2" spans="1:10" ht="18.75">
      <c r="C2" s="4" t="s">
        <v>8</v>
      </c>
      <c r="D2" s="4"/>
      <c r="E2" s="5" t="s">
        <v>3</v>
      </c>
      <c r="F2" s="5">
        <v>30</v>
      </c>
      <c r="G2" s="3"/>
      <c r="H2" s="6" t="s">
        <v>3</v>
      </c>
      <c r="I2" s="6">
        <v>30</v>
      </c>
    </row>
    <row r="3" spans="1:10" ht="18.75">
      <c r="C3" s="4" t="s">
        <v>9</v>
      </c>
      <c r="D3" s="4"/>
      <c r="E3" s="5" t="s">
        <v>4</v>
      </c>
      <c r="F3" s="5">
        <v>2</v>
      </c>
      <c r="G3" s="3"/>
      <c r="H3" s="6" t="s">
        <v>4</v>
      </c>
      <c r="I3" s="6">
        <v>2</v>
      </c>
    </row>
    <row r="4" spans="1:10" ht="18.75">
      <c r="C4" s="4" t="s">
        <v>12</v>
      </c>
      <c r="D4" s="4" t="s">
        <v>13</v>
      </c>
      <c r="E4" s="5" t="s">
        <v>7</v>
      </c>
      <c r="F4" s="5" t="s">
        <v>10</v>
      </c>
      <c r="G4" s="3"/>
      <c r="H4" s="6" t="s">
        <v>7</v>
      </c>
      <c r="I4" s="6" t="s">
        <v>11</v>
      </c>
    </row>
    <row r="5" spans="1:10">
      <c r="A5" s="2" t="s">
        <v>0</v>
      </c>
      <c r="B5" s="2" t="s">
        <v>6</v>
      </c>
      <c r="C5" s="7" t="s">
        <v>1</v>
      </c>
      <c r="D5" s="8" t="s">
        <v>2</v>
      </c>
      <c r="E5" s="11" t="s">
        <v>3</v>
      </c>
      <c r="F5" s="11" t="s">
        <v>4</v>
      </c>
      <c r="G5" s="11" t="s">
        <v>5</v>
      </c>
      <c r="H5" s="12" t="s">
        <v>3</v>
      </c>
      <c r="I5" s="12" t="s">
        <v>4</v>
      </c>
      <c r="J5" s="12" t="s">
        <v>5</v>
      </c>
    </row>
    <row r="6" spans="1:10">
      <c r="A6" s="2">
        <v>1</v>
      </c>
      <c r="B6" s="13">
        <f t="shared" ref="B6:B69" ca="1" si="0">RANDBETWEEN(0,36)</f>
        <v>10</v>
      </c>
      <c r="C6" s="9" t="str">
        <f ca="1">IF(OR(B6=1,B6=3,B6=5,B6=7,B6=9,B6=12,B6=14,B6=16,B6=18,B6=19,B6=21,B6=23,B6=25,B6=27,B6=30,B6=32,B6=34,B6=36),"X","-")</f>
        <v>-</v>
      </c>
      <c r="D6" s="10" t="str">
        <f ca="1">IF(OR(B6=1,B6=3,B6=5,B6=7,B6=9,B6=12,B6=14,B6=16,B6=18,B6=19,B6=21,B6=23,B6=25,B6=27,B6=30,B6=32,B6=34,B6=36,B6=0),"-","X")</f>
        <v>X</v>
      </c>
      <c r="E6" s="11">
        <f>F2</f>
        <v>30</v>
      </c>
      <c r="F6" s="11">
        <f>F3</f>
        <v>2</v>
      </c>
      <c r="G6" s="11">
        <f t="shared" ref="G6:G35" ca="1" si="1">IF(OR(B6=1,B6=3,B6=5,B6=7,B6=9,B6=12,B6=14,B6=16,B6=18,B6=19,B6=21,B6=23,B6=25,B6=27,B6=30,B6=32,B6=34,B6=36),F6,0-F6)</f>
        <v>-2</v>
      </c>
      <c r="H6" s="12">
        <f>I2</f>
        <v>30</v>
      </c>
      <c r="I6" s="12">
        <f>I3</f>
        <v>2</v>
      </c>
      <c r="J6" s="12">
        <f t="shared" ref="J6:J35" ca="1" si="2">IF(OR(B6=2,B6=4,B6=6,B6=8,B6=10,B6=11,B6=13,B6=15,B6=17,B6=20,B6=22,B6=24,B6=26,B6=28,B6=29,B6=31,B6=33,B6=35),I6,0-I6)</f>
        <v>2</v>
      </c>
    </row>
    <row r="7" spans="1:10">
      <c r="A7" s="2">
        <v>2</v>
      </c>
      <c r="B7" s="13">
        <f t="shared" ca="1" si="0"/>
        <v>26</v>
      </c>
      <c r="C7" s="9" t="str">
        <f ca="1">IF(OR(B7=1,B7=3,B7=5,B7=7,B7=9,B7=12,B7=14,B7=16,B7=18,B7=19,B7=21,B7=23,B7=25,B7=27,B7=30,B7=32,B7=34,B7=36),"X","-")</f>
        <v>-</v>
      </c>
      <c r="D7" s="10" t="str">
        <f ca="1">IF(OR(B7=1,B7=3,B7=5,B7=7,B7=9,B7=12,B7=14,B7=16,B7=18,B7=19,B7=21,B7=23,B7=25,B7=27,B7=30,B7=32,B7=34,B7=36,B7=0),"-","X")</f>
        <v>X</v>
      </c>
      <c r="E7" s="11">
        <f ca="1">IF((E6&gt;0),SUM(E6,G6),0)</f>
        <v>28</v>
      </c>
      <c r="F7" s="11">
        <f ca="1">IF(G6&lt;0,2*F6,F$6)</f>
        <v>4</v>
      </c>
      <c r="G7" s="11">
        <f t="shared" ca="1" si="1"/>
        <v>-4</v>
      </c>
      <c r="H7" s="12">
        <f t="shared" ref="H7:H36" ca="1" si="3">IF((H6&gt;0),SUM(H6,J6),0)</f>
        <v>32</v>
      </c>
      <c r="I7" s="12">
        <f ca="1">IF(J6&lt;0,2*I6,I$6)</f>
        <v>2</v>
      </c>
      <c r="J7" s="12">
        <f t="shared" ca="1" si="2"/>
        <v>2</v>
      </c>
    </row>
    <row r="8" spans="1:10">
      <c r="A8" s="2">
        <v>3</v>
      </c>
      <c r="B8" s="13">
        <f t="shared" ca="1" si="0"/>
        <v>16</v>
      </c>
      <c r="C8" s="9" t="str">
        <f t="shared" ref="C8:C35" ca="1" si="4">IF(OR(B8=1,B8=3,B8=5,B8=7,B8=9,B8=12,B8=14,B8=16,B8=18,B8=19,B8=21,B8=23,B8=25,B8=27,B8=30,B8=32,B8=34,B8=36),"X","-")</f>
        <v>X</v>
      </c>
      <c r="D8" s="10" t="str">
        <f t="shared" ref="D8:D35" ca="1" si="5">IF(OR(B8=1,B8=3,B8=5,B8=7,B8=9,B8=12,B8=14,B8=16,B8=18,B8=19,B8=21,B8=23,B8=25,B8=27,B8=30,B8=32,B8=34,B8=36,B8=0),"-","X")</f>
        <v>-</v>
      </c>
      <c r="E8" s="11">
        <f ca="1">IF((E7&gt;0),SUM(E7,G7),0)</f>
        <v>24</v>
      </c>
      <c r="F8" s="11">
        <f ca="1">IF(G7&lt;0,2*F7,F$6)</f>
        <v>8</v>
      </c>
      <c r="G8" s="11">
        <f t="shared" ca="1" si="1"/>
        <v>8</v>
      </c>
      <c r="H8" s="12">
        <f t="shared" ca="1" si="3"/>
        <v>34</v>
      </c>
      <c r="I8" s="12">
        <f ca="1">IF(J7&lt;0,2*I7,I$6)</f>
        <v>2</v>
      </c>
      <c r="J8" s="12">
        <f t="shared" ca="1" si="2"/>
        <v>-2</v>
      </c>
    </row>
    <row r="9" spans="1:10">
      <c r="A9" s="2">
        <v>4</v>
      </c>
      <c r="B9" s="13">
        <f t="shared" ca="1" si="0"/>
        <v>21</v>
      </c>
      <c r="C9" s="9" t="str">
        <f t="shared" ca="1" si="4"/>
        <v>X</v>
      </c>
      <c r="D9" s="10" t="str">
        <f t="shared" ca="1" si="5"/>
        <v>-</v>
      </c>
      <c r="E9" s="11">
        <f ca="1">IF((E8&gt;0),SUM(E8,G8),0)</f>
        <v>32</v>
      </c>
      <c r="F9" s="11">
        <f t="shared" ref="F9:F35" ca="1" si="6">IF(G8&lt;0,2*F8,F$6)</f>
        <v>2</v>
      </c>
      <c r="G9" s="11">
        <f t="shared" ca="1" si="1"/>
        <v>2</v>
      </c>
      <c r="H9" s="12">
        <f t="shared" ca="1" si="3"/>
        <v>32</v>
      </c>
      <c r="I9" s="12">
        <f t="shared" ref="I9:I35" ca="1" si="7">IF(J8&lt;0,2*I8,I$6)</f>
        <v>4</v>
      </c>
      <c r="J9" s="12">
        <f t="shared" ca="1" si="2"/>
        <v>-4</v>
      </c>
    </row>
    <row r="10" spans="1:10">
      <c r="A10" s="2">
        <v>5</v>
      </c>
      <c r="B10" s="13">
        <f t="shared" ca="1" si="0"/>
        <v>28</v>
      </c>
      <c r="C10" s="9" t="str">
        <f t="shared" ca="1" si="4"/>
        <v>-</v>
      </c>
      <c r="D10" s="10" t="str">
        <f t="shared" ca="1" si="5"/>
        <v>X</v>
      </c>
      <c r="E10" s="11">
        <f ca="1">IF((E9&gt;0),SUM(E9,G9),0)</f>
        <v>34</v>
      </c>
      <c r="F10" s="11">
        <f t="shared" ca="1" si="6"/>
        <v>2</v>
      </c>
      <c r="G10" s="11">
        <f t="shared" ca="1" si="1"/>
        <v>-2</v>
      </c>
      <c r="H10" s="12">
        <f t="shared" ca="1" si="3"/>
        <v>28</v>
      </c>
      <c r="I10" s="12">
        <f t="shared" ca="1" si="7"/>
        <v>8</v>
      </c>
      <c r="J10" s="12">
        <f t="shared" ca="1" si="2"/>
        <v>8</v>
      </c>
    </row>
    <row r="11" spans="1:10">
      <c r="A11" s="2">
        <v>6</v>
      </c>
      <c r="B11" s="13">
        <f t="shared" ca="1" si="0"/>
        <v>29</v>
      </c>
      <c r="C11" s="9" t="str">
        <f t="shared" ca="1" si="4"/>
        <v>-</v>
      </c>
      <c r="D11" s="10" t="str">
        <f t="shared" ca="1" si="5"/>
        <v>X</v>
      </c>
      <c r="E11" s="11">
        <f t="shared" ref="E11:E36" ca="1" si="8">IF((E10&gt;0),SUM(E10,G10),0)</f>
        <v>32</v>
      </c>
      <c r="F11" s="11">
        <f t="shared" ca="1" si="6"/>
        <v>4</v>
      </c>
      <c r="G11" s="11">
        <f t="shared" ca="1" si="1"/>
        <v>-4</v>
      </c>
      <c r="H11" s="12">
        <f t="shared" ca="1" si="3"/>
        <v>36</v>
      </c>
      <c r="I11" s="12">
        <f t="shared" ca="1" si="7"/>
        <v>2</v>
      </c>
      <c r="J11" s="12">
        <f t="shared" ca="1" si="2"/>
        <v>2</v>
      </c>
    </row>
    <row r="12" spans="1:10">
      <c r="A12" s="2">
        <v>7</v>
      </c>
      <c r="B12" s="13">
        <f t="shared" ca="1" si="0"/>
        <v>25</v>
      </c>
      <c r="C12" s="9" t="str">
        <f t="shared" ca="1" si="4"/>
        <v>X</v>
      </c>
      <c r="D12" s="10" t="str">
        <f t="shared" ca="1" si="5"/>
        <v>-</v>
      </c>
      <c r="E12" s="11">
        <f t="shared" ca="1" si="8"/>
        <v>28</v>
      </c>
      <c r="F12" s="11">
        <f t="shared" ca="1" si="6"/>
        <v>8</v>
      </c>
      <c r="G12" s="11">
        <f t="shared" ca="1" si="1"/>
        <v>8</v>
      </c>
      <c r="H12" s="12">
        <f t="shared" ca="1" si="3"/>
        <v>38</v>
      </c>
      <c r="I12" s="12">
        <f t="shared" ca="1" si="7"/>
        <v>2</v>
      </c>
      <c r="J12" s="12">
        <f t="shared" ca="1" si="2"/>
        <v>-2</v>
      </c>
    </row>
    <row r="13" spans="1:10">
      <c r="A13" s="2">
        <v>8</v>
      </c>
      <c r="B13" s="13">
        <f t="shared" ca="1" si="0"/>
        <v>6</v>
      </c>
      <c r="C13" s="9" t="str">
        <f t="shared" ca="1" si="4"/>
        <v>-</v>
      </c>
      <c r="D13" s="10" t="str">
        <f t="shared" ca="1" si="5"/>
        <v>X</v>
      </c>
      <c r="E13" s="11">
        <f t="shared" ca="1" si="8"/>
        <v>36</v>
      </c>
      <c r="F13" s="11">
        <f t="shared" ca="1" si="6"/>
        <v>2</v>
      </c>
      <c r="G13" s="11">
        <f t="shared" ca="1" si="1"/>
        <v>-2</v>
      </c>
      <c r="H13" s="12">
        <f t="shared" ca="1" si="3"/>
        <v>36</v>
      </c>
      <c r="I13" s="12">
        <f t="shared" ca="1" si="7"/>
        <v>4</v>
      </c>
      <c r="J13" s="12">
        <f t="shared" ca="1" si="2"/>
        <v>4</v>
      </c>
    </row>
    <row r="14" spans="1:10">
      <c r="A14" s="2">
        <v>9</v>
      </c>
      <c r="B14" s="13">
        <f t="shared" ca="1" si="0"/>
        <v>19</v>
      </c>
      <c r="C14" s="9" t="str">
        <f t="shared" ca="1" si="4"/>
        <v>X</v>
      </c>
      <c r="D14" s="10" t="str">
        <f t="shared" ca="1" si="5"/>
        <v>-</v>
      </c>
      <c r="E14" s="11">
        <f t="shared" ca="1" si="8"/>
        <v>34</v>
      </c>
      <c r="F14" s="11">
        <f t="shared" ca="1" si="6"/>
        <v>4</v>
      </c>
      <c r="G14" s="11">
        <f t="shared" ca="1" si="1"/>
        <v>4</v>
      </c>
      <c r="H14" s="12">
        <f t="shared" ca="1" si="3"/>
        <v>40</v>
      </c>
      <c r="I14" s="12">
        <f t="shared" ca="1" si="7"/>
        <v>2</v>
      </c>
      <c r="J14" s="12">
        <f t="shared" ca="1" si="2"/>
        <v>-2</v>
      </c>
    </row>
    <row r="15" spans="1:10">
      <c r="A15" s="2">
        <v>10</v>
      </c>
      <c r="B15" s="13">
        <f t="shared" ca="1" si="0"/>
        <v>30</v>
      </c>
      <c r="C15" s="9" t="str">
        <f t="shared" ca="1" si="4"/>
        <v>X</v>
      </c>
      <c r="D15" s="10" t="str">
        <f t="shared" ca="1" si="5"/>
        <v>-</v>
      </c>
      <c r="E15" s="11">
        <f t="shared" ca="1" si="8"/>
        <v>38</v>
      </c>
      <c r="F15" s="11">
        <f t="shared" ca="1" si="6"/>
        <v>2</v>
      </c>
      <c r="G15" s="11">
        <f t="shared" ca="1" si="1"/>
        <v>2</v>
      </c>
      <c r="H15" s="12">
        <f t="shared" ca="1" si="3"/>
        <v>38</v>
      </c>
      <c r="I15" s="12">
        <f t="shared" ca="1" si="7"/>
        <v>4</v>
      </c>
      <c r="J15" s="12">
        <f t="shared" ca="1" si="2"/>
        <v>-4</v>
      </c>
    </row>
    <row r="16" spans="1:10">
      <c r="A16" s="2">
        <v>11</v>
      </c>
      <c r="B16" s="13">
        <f t="shared" ca="1" si="0"/>
        <v>1</v>
      </c>
      <c r="C16" s="9" t="str">
        <f t="shared" ca="1" si="4"/>
        <v>X</v>
      </c>
      <c r="D16" s="10" t="str">
        <f t="shared" ca="1" si="5"/>
        <v>-</v>
      </c>
      <c r="E16" s="11">
        <f t="shared" ca="1" si="8"/>
        <v>40</v>
      </c>
      <c r="F16" s="11">
        <f t="shared" ca="1" si="6"/>
        <v>2</v>
      </c>
      <c r="G16" s="11">
        <f t="shared" ca="1" si="1"/>
        <v>2</v>
      </c>
      <c r="H16" s="12">
        <f t="shared" ca="1" si="3"/>
        <v>34</v>
      </c>
      <c r="I16" s="12">
        <f t="shared" ca="1" si="7"/>
        <v>8</v>
      </c>
      <c r="J16" s="12">
        <f t="shared" ca="1" si="2"/>
        <v>-8</v>
      </c>
    </row>
    <row r="17" spans="1:14">
      <c r="A17" s="2">
        <v>12</v>
      </c>
      <c r="B17" s="13">
        <f t="shared" ca="1" si="0"/>
        <v>9</v>
      </c>
      <c r="C17" s="9" t="str">
        <f t="shared" ca="1" si="4"/>
        <v>X</v>
      </c>
      <c r="D17" s="10" t="str">
        <f t="shared" ca="1" si="5"/>
        <v>-</v>
      </c>
      <c r="E17" s="11">
        <f t="shared" ca="1" si="8"/>
        <v>42</v>
      </c>
      <c r="F17" s="11">
        <f t="shared" ca="1" si="6"/>
        <v>2</v>
      </c>
      <c r="G17" s="11">
        <f t="shared" ca="1" si="1"/>
        <v>2</v>
      </c>
      <c r="H17" s="12">
        <f t="shared" ca="1" si="3"/>
        <v>26</v>
      </c>
      <c r="I17" s="12">
        <f t="shared" ca="1" si="7"/>
        <v>16</v>
      </c>
      <c r="J17" s="12">
        <f t="shared" ca="1" si="2"/>
        <v>-16</v>
      </c>
    </row>
    <row r="18" spans="1:14">
      <c r="A18" s="2">
        <v>13</v>
      </c>
      <c r="B18" s="13">
        <f t="shared" ca="1" si="0"/>
        <v>3</v>
      </c>
      <c r="C18" s="9" t="str">
        <f t="shared" ca="1" si="4"/>
        <v>X</v>
      </c>
      <c r="D18" s="10" t="str">
        <f t="shared" ca="1" si="5"/>
        <v>-</v>
      </c>
      <c r="E18" s="11">
        <f t="shared" ca="1" si="8"/>
        <v>44</v>
      </c>
      <c r="F18" s="11">
        <f t="shared" ca="1" si="6"/>
        <v>2</v>
      </c>
      <c r="G18" s="11">
        <f t="shared" ca="1" si="1"/>
        <v>2</v>
      </c>
      <c r="H18" s="12">
        <f t="shared" ca="1" si="3"/>
        <v>10</v>
      </c>
      <c r="I18" s="12">
        <f t="shared" ca="1" si="7"/>
        <v>32</v>
      </c>
      <c r="J18" s="12">
        <f t="shared" ca="1" si="2"/>
        <v>-32</v>
      </c>
    </row>
    <row r="19" spans="1:14">
      <c r="A19" s="2">
        <v>14</v>
      </c>
      <c r="B19" s="13">
        <f t="shared" ca="1" si="0"/>
        <v>11</v>
      </c>
      <c r="C19" s="9" t="str">
        <f t="shared" ca="1" si="4"/>
        <v>-</v>
      </c>
      <c r="D19" s="10" t="str">
        <f t="shared" ca="1" si="5"/>
        <v>X</v>
      </c>
      <c r="E19" s="11">
        <f t="shared" ca="1" si="8"/>
        <v>46</v>
      </c>
      <c r="F19" s="11">
        <f t="shared" ca="1" si="6"/>
        <v>2</v>
      </c>
      <c r="G19" s="11">
        <f t="shared" ca="1" si="1"/>
        <v>-2</v>
      </c>
      <c r="H19" s="12">
        <f t="shared" ca="1" si="3"/>
        <v>-22</v>
      </c>
      <c r="I19" s="12">
        <f t="shared" ca="1" si="7"/>
        <v>64</v>
      </c>
      <c r="J19" s="12">
        <f t="shared" ca="1" si="2"/>
        <v>64</v>
      </c>
    </row>
    <row r="20" spans="1:14">
      <c r="A20" s="2">
        <v>15</v>
      </c>
      <c r="B20" s="13">
        <f t="shared" ca="1" si="0"/>
        <v>12</v>
      </c>
      <c r="C20" s="9" t="str">
        <f t="shared" ca="1" si="4"/>
        <v>X</v>
      </c>
      <c r="D20" s="10" t="str">
        <f t="shared" ca="1" si="5"/>
        <v>-</v>
      </c>
      <c r="E20" s="11">
        <f t="shared" ca="1" si="8"/>
        <v>44</v>
      </c>
      <c r="F20" s="11">
        <f t="shared" ca="1" si="6"/>
        <v>4</v>
      </c>
      <c r="G20" s="11">
        <f t="shared" ca="1" si="1"/>
        <v>4</v>
      </c>
      <c r="H20" s="12">
        <f t="shared" ca="1" si="3"/>
        <v>0</v>
      </c>
      <c r="I20" s="12">
        <f t="shared" ca="1" si="7"/>
        <v>2</v>
      </c>
      <c r="J20" s="12">
        <f t="shared" ca="1" si="2"/>
        <v>-2</v>
      </c>
    </row>
    <row r="21" spans="1:14">
      <c r="A21" s="2">
        <v>16</v>
      </c>
      <c r="B21" s="13">
        <f t="shared" ca="1" si="0"/>
        <v>28</v>
      </c>
      <c r="C21" s="9" t="str">
        <f t="shared" ca="1" si="4"/>
        <v>-</v>
      </c>
      <c r="D21" s="10" t="str">
        <f t="shared" ca="1" si="5"/>
        <v>X</v>
      </c>
      <c r="E21" s="11">
        <f t="shared" ca="1" si="8"/>
        <v>48</v>
      </c>
      <c r="F21" s="11">
        <f t="shared" ca="1" si="6"/>
        <v>2</v>
      </c>
      <c r="G21" s="11">
        <f t="shared" ca="1" si="1"/>
        <v>-2</v>
      </c>
      <c r="H21" s="12">
        <f t="shared" ca="1" si="3"/>
        <v>0</v>
      </c>
      <c r="I21" s="12">
        <f t="shared" ca="1" si="7"/>
        <v>4</v>
      </c>
      <c r="J21" s="12">
        <f t="shared" ca="1" si="2"/>
        <v>4</v>
      </c>
    </row>
    <row r="22" spans="1:14">
      <c r="A22" s="2">
        <v>17</v>
      </c>
      <c r="B22" s="13">
        <f t="shared" ca="1" si="0"/>
        <v>6</v>
      </c>
      <c r="C22" s="9" t="str">
        <f t="shared" ca="1" si="4"/>
        <v>-</v>
      </c>
      <c r="D22" s="10" t="str">
        <f t="shared" ca="1" si="5"/>
        <v>X</v>
      </c>
      <c r="E22" s="11">
        <f t="shared" ca="1" si="8"/>
        <v>46</v>
      </c>
      <c r="F22" s="11">
        <f t="shared" ca="1" si="6"/>
        <v>4</v>
      </c>
      <c r="G22" s="11">
        <f t="shared" ca="1" si="1"/>
        <v>-4</v>
      </c>
      <c r="H22" s="12">
        <f t="shared" ca="1" si="3"/>
        <v>0</v>
      </c>
      <c r="I22" s="12">
        <f t="shared" ca="1" si="7"/>
        <v>2</v>
      </c>
      <c r="J22" s="12">
        <f t="shared" ca="1" si="2"/>
        <v>2</v>
      </c>
    </row>
    <row r="23" spans="1:14">
      <c r="A23" s="2">
        <v>18</v>
      </c>
      <c r="B23" s="13">
        <f t="shared" ca="1" si="0"/>
        <v>8</v>
      </c>
      <c r="C23" s="9" t="str">
        <f t="shared" ca="1" si="4"/>
        <v>-</v>
      </c>
      <c r="D23" s="10" t="str">
        <f t="shared" ca="1" si="5"/>
        <v>X</v>
      </c>
      <c r="E23" s="11">
        <f t="shared" ca="1" si="8"/>
        <v>42</v>
      </c>
      <c r="F23" s="11">
        <f t="shared" ca="1" si="6"/>
        <v>8</v>
      </c>
      <c r="G23" s="11">
        <f t="shared" ca="1" si="1"/>
        <v>-8</v>
      </c>
      <c r="H23" s="12">
        <f t="shared" ca="1" si="3"/>
        <v>0</v>
      </c>
      <c r="I23" s="12">
        <f t="shared" ca="1" si="7"/>
        <v>2</v>
      </c>
      <c r="J23" s="12">
        <f t="shared" ca="1" si="2"/>
        <v>2</v>
      </c>
    </row>
    <row r="24" spans="1:14">
      <c r="A24" s="2">
        <v>19</v>
      </c>
      <c r="B24" s="13">
        <f t="shared" ca="1" si="0"/>
        <v>10</v>
      </c>
      <c r="C24" s="9" t="str">
        <f t="shared" ca="1" si="4"/>
        <v>-</v>
      </c>
      <c r="D24" s="10" t="str">
        <f t="shared" ca="1" si="5"/>
        <v>X</v>
      </c>
      <c r="E24" s="11">
        <f t="shared" ca="1" si="8"/>
        <v>34</v>
      </c>
      <c r="F24" s="11">
        <f t="shared" ca="1" si="6"/>
        <v>16</v>
      </c>
      <c r="G24" s="11">
        <f t="shared" ca="1" si="1"/>
        <v>-16</v>
      </c>
      <c r="H24" s="12">
        <f t="shared" ca="1" si="3"/>
        <v>0</v>
      </c>
      <c r="I24" s="12">
        <f t="shared" ca="1" si="7"/>
        <v>2</v>
      </c>
      <c r="J24" s="12">
        <f t="shared" ca="1" si="2"/>
        <v>2</v>
      </c>
    </row>
    <row r="25" spans="1:14">
      <c r="A25" s="2">
        <v>20</v>
      </c>
      <c r="B25" s="13">
        <f t="shared" ca="1" si="0"/>
        <v>27</v>
      </c>
      <c r="C25" s="9" t="str">
        <f t="shared" ca="1" si="4"/>
        <v>X</v>
      </c>
      <c r="D25" s="10" t="str">
        <f t="shared" ca="1" si="5"/>
        <v>-</v>
      </c>
      <c r="E25" s="11">
        <f t="shared" ca="1" si="8"/>
        <v>18</v>
      </c>
      <c r="F25" s="11">
        <f t="shared" ca="1" si="6"/>
        <v>32</v>
      </c>
      <c r="G25" s="11">
        <f t="shared" ca="1" si="1"/>
        <v>32</v>
      </c>
      <c r="H25" s="12">
        <f t="shared" ca="1" si="3"/>
        <v>0</v>
      </c>
      <c r="I25" s="12">
        <f t="shared" ca="1" si="7"/>
        <v>2</v>
      </c>
      <c r="J25" s="12">
        <f t="shared" ca="1" si="2"/>
        <v>-2</v>
      </c>
    </row>
    <row r="26" spans="1:14">
      <c r="A26" s="2">
        <v>21</v>
      </c>
      <c r="B26" s="13">
        <f t="shared" ca="1" si="0"/>
        <v>5</v>
      </c>
      <c r="C26" s="9" t="str">
        <f t="shared" ca="1" si="4"/>
        <v>X</v>
      </c>
      <c r="D26" s="10" t="str">
        <f t="shared" ca="1" si="5"/>
        <v>-</v>
      </c>
      <c r="E26" s="11">
        <f t="shared" ca="1" si="8"/>
        <v>50</v>
      </c>
      <c r="F26" s="11">
        <f t="shared" ca="1" si="6"/>
        <v>2</v>
      </c>
      <c r="G26" s="11">
        <f t="shared" ca="1" si="1"/>
        <v>2</v>
      </c>
      <c r="H26" s="12">
        <f t="shared" ca="1" si="3"/>
        <v>0</v>
      </c>
      <c r="I26" s="12">
        <f t="shared" ca="1" si="7"/>
        <v>4</v>
      </c>
      <c r="J26" s="12">
        <f t="shared" ca="1" si="2"/>
        <v>-4</v>
      </c>
    </row>
    <row r="27" spans="1:14">
      <c r="A27" s="2">
        <v>22</v>
      </c>
      <c r="B27" s="13">
        <f t="shared" ca="1" si="0"/>
        <v>12</v>
      </c>
      <c r="C27" s="9" t="str">
        <f t="shared" ca="1" si="4"/>
        <v>X</v>
      </c>
      <c r="D27" s="10" t="str">
        <f t="shared" ca="1" si="5"/>
        <v>-</v>
      </c>
      <c r="E27" s="11">
        <f t="shared" ca="1" si="8"/>
        <v>52</v>
      </c>
      <c r="F27" s="11">
        <f t="shared" ca="1" si="6"/>
        <v>2</v>
      </c>
      <c r="G27" s="11">
        <f t="shared" ca="1" si="1"/>
        <v>2</v>
      </c>
      <c r="H27" s="12">
        <f t="shared" ca="1" si="3"/>
        <v>0</v>
      </c>
      <c r="I27" s="12">
        <f t="shared" ca="1" si="7"/>
        <v>8</v>
      </c>
      <c r="J27" s="12">
        <f t="shared" ca="1" si="2"/>
        <v>-8</v>
      </c>
    </row>
    <row r="28" spans="1:14">
      <c r="A28" s="2">
        <v>23</v>
      </c>
      <c r="B28" s="13">
        <f t="shared" ca="1" si="0"/>
        <v>16</v>
      </c>
      <c r="C28" s="9" t="str">
        <f t="shared" ca="1" si="4"/>
        <v>X</v>
      </c>
      <c r="D28" s="10" t="str">
        <f t="shared" ca="1" si="5"/>
        <v>-</v>
      </c>
      <c r="E28" s="11">
        <f t="shared" ca="1" si="8"/>
        <v>54</v>
      </c>
      <c r="F28" s="11">
        <f t="shared" ca="1" si="6"/>
        <v>2</v>
      </c>
      <c r="G28" s="11">
        <f t="shared" ca="1" si="1"/>
        <v>2</v>
      </c>
      <c r="H28" s="12">
        <f t="shared" ca="1" si="3"/>
        <v>0</v>
      </c>
      <c r="I28" s="12">
        <f t="shared" ca="1" si="7"/>
        <v>16</v>
      </c>
      <c r="J28" s="12">
        <f t="shared" ca="1" si="2"/>
        <v>-16</v>
      </c>
    </row>
    <row r="29" spans="1:14">
      <c r="A29" s="2">
        <v>24</v>
      </c>
      <c r="B29" s="13">
        <f t="shared" ca="1" si="0"/>
        <v>20</v>
      </c>
      <c r="C29" s="9" t="str">
        <f t="shared" ca="1" si="4"/>
        <v>-</v>
      </c>
      <c r="D29" s="10" t="str">
        <f t="shared" ca="1" si="5"/>
        <v>X</v>
      </c>
      <c r="E29" s="11">
        <f t="shared" ca="1" si="8"/>
        <v>56</v>
      </c>
      <c r="F29" s="11">
        <f t="shared" ca="1" si="6"/>
        <v>2</v>
      </c>
      <c r="G29" s="11">
        <f t="shared" ca="1" si="1"/>
        <v>-2</v>
      </c>
      <c r="H29" s="12">
        <f t="shared" ca="1" si="3"/>
        <v>0</v>
      </c>
      <c r="I29" s="12">
        <f t="shared" ca="1" si="7"/>
        <v>32</v>
      </c>
      <c r="J29" s="12">
        <f t="shared" ca="1" si="2"/>
        <v>32</v>
      </c>
      <c r="N29" s="1"/>
    </row>
    <row r="30" spans="1:14">
      <c r="A30" s="2">
        <v>25</v>
      </c>
      <c r="B30" s="13">
        <f t="shared" ca="1" si="0"/>
        <v>7</v>
      </c>
      <c r="C30" s="9" t="str">
        <f t="shared" ca="1" si="4"/>
        <v>X</v>
      </c>
      <c r="D30" s="10" t="str">
        <f t="shared" ca="1" si="5"/>
        <v>-</v>
      </c>
      <c r="E30" s="11">
        <f t="shared" ca="1" si="8"/>
        <v>54</v>
      </c>
      <c r="F30" s="11">
        <f t="shared" ca="1" si="6"/>
        <v>4</v>
      </c>
      <c r="G30" s="11">
        <f t="shared" ca="1" si="1"/>
        <v>4</v>
      </c>
      <c r="H30" s="12">
        <f t="shared" ca="1" si="3"/>
        <v>0</v>
      </c>
      <c r="I30" s="12">
        <f t="shared" ca="1" si="7"/>
        <v>2</v>
      </c>
      <c r="J30" s="12">
        <f t="shared" ca="1" si="2"/>
        <v>-2</v>
      </c>
      <c r="N30" s="1"/>
    </row>
    <row r="31" spans="1:14">
      <c r="A31" s="2">
        <v>26</v>
      </c>
      <c r="B31" s="13">
        <f t="shared" ca="1" si="0"/>
        <v>20</v>
      </c>
      <c r="C31" s="9" t="str">
        <f t="shared" ca="1" si="4"/>
        <v>-</v>
      </c>
      <c r="D31" s="10" t="str">
        <f t="shared" ca="1" si="5"/>
        <v>X</v>
      </c>
      <c r="E31" s="11">
        <f t="shared" ca="1" si="8"/>
        <v>58</v>
      </c>
      <c r="F31" s="11">
        <f t="shared" ca="1" si="6"/>
        <v>2</v>
      </c>
      <c r="G31" s="11">
        <f t="shared" ca="1" si="1"/>
        <v>-2</v>
      </c>
      <c r="H31" s="12">
        <f t="shared" ca="1" si="3"/>
        <v>0</v>
      </c>
      <c r="I31" s="12">
        <f t="shared" ca="1" si="7"/>
        <v>4</v>
      </c>
      <c r="J31" s="12">
        <f t="shared" ca="1" si="2"/>
        <v>4</v>
      </c>
      <c r="N31" s="1"/>
    </row>
    <row r="32" spans="1:14">
      <c r="A32" s="2">
        <v>27</v>
      </c>
      <c r="B32" s="13">
        <f t="shared" ca="1" si="0"/>
        <v>27</v>
      </c>
      <c r="C32" s="9" t="str">
        <f t="shared" ca="1" si="4"/>
        <v>X</v>
      </c>
      <c r="D32" s="10" t="str">
        <f t="shared" ca="1" si="5"/>
        <v>-</v>
      </c>
      <c r="E32" s="11">
        <f t="shared" ca="1" si="8"/>
        <v>56</v>
      </c>
      <c r="F32" s="11">
        <f t="shared" ca="1" si="6"/>
        <v>4</v>
      </c>
      <c r="G32" s="11">
        <f t="shared" ca="1" si="1"/>
        <v>4</v>
      </c>
      <c r="H32" s="12">
        <f t="shared" ca="1" si="3"/>
        <v>0</v>
      </c>
      <c r="I32" s="12">
        <f t="shared" ca="1" si="7"/>
        <v>2</v>
      </c>
      <c r="J32" s="12">
        <f t="shared" ca="1" si="2"/>
        <v>-2</v>
      </c>
      <c r="N32" s="1"/>
    </row>
    <row r="33" spans="1:15">
      <c r="A33" s="2">
        <v>28</v>
      </c>
      <c r="B33" s="13">
        <f t="shared" ca="1" si="0"/>
        <v>10</v>
      </c>
      <c r="C33" s="9" t="str">
        <f t="shared" ca="1" si="4"/>
        <v>-</v>
      </c>
      <c r="D33" s="10" t="str">
        <f t="shared" ca="1" si="5"/>
        <v>X</v>
      </c>
      <c r="E33" s="11">
        <f t="shared" ca="1" si="8"/>
        <v>60</v>
      </c>
      <c r="F33" s="11">
        <f t="shared" ca="1" si="6"/>
        <v>2</v>
      </c>
      <c r="G33" s="11">
        <f t="shared" ca="1" si="1"/>
        <v>-2</v>
      </c>
      <c r="H33" s="12">
        <f t="shared" ca="1" si="3"/>
        <v>0</v>
      </c>
      <c r="I33" s="12">
        <f t="shared" ca="1" si="7"/>
        <v>4</v>
      </c>
      <c r="J33" s="12">
        <f t="shared" ca="1" si="2"/>
        <v>4</v>
      </c>
      <c r="K33" s="1"/>
    </row>
    <row r="34" spans="1:15">
      <c r="A34" s="2">
        <v>29</v>
      </c>
      <c r="B34" s="13">
        <f t="shared" ca="1" si="0"/>
        <v>17</v>
      </c>
      <c r="C34" s="9" t="str">
        <f t="shared" ca="1" si="4"/>
        <v>-</v>
      </c>
      <c r="D34" s="10" t="str">
        <f t="shared" ca="1" si="5"/>
        <v>X</v>
      </c>
      <c r="E34" s="11">
        <f t="shared" ca="1" si="8"/>
        <v>58</v>
      </c>
      <c r="F34" s="11">
        <f t="shared" ca="1" si="6"/>
        <v>4</v>
      </c>
      <c r="G34" s="11">
        <f t="shared" ca="1" si="1"/>
        <v>-4</v>
      </c>
      <c r="H34" s="12">
        <f t="shared" ca="1" si="3"/>
        <v>0</v>
      </c>
      <c r="I34" s="12">
        <f t="shared" ca="1" si="7"/>
        <v>2</v>
      </c>
      <c r="J34" s="12">
        <f t="shared" ca="1" si="2"/>
        <v>2</v>
      </c>
      <c r="K34" s="1"/>
    </row>
    <row r="35" spans="1:15">
      <c r="A35" s="2">
        <v>30</v>
      </c>
      <c r="B35" s="13">
        <f t="shared" ca="1" si="0"/>
        <v>21</v>
      </c>
      <c r="C35" s="9" t="str">
        <f t="shared" ca="1" si="4"/>
        <v>X</v>
      </c>
      <c r="D35" s="10" t="str">
        <f t="shared" ca="1" si="5"/>
        <v>-</v>
      </c>
      <c r="E35" s="11">
        <f t="shared" ca="1" si="8"/>
        <v>54</v>
      </c>
      <c r="F35" s="11">
        <f t="shared" ca="1" si="6"/>
        <v>8</v>
      </c>
      <c r="G35" s="11">
        <f t="shared" ca="1" si="1"/>
        <v>8</v>
      </c>
      <c r="H35" s="12">
        <f t="shared" ca="1" si="3"/>
        <v>0</v>
      </c>
      <c r="I35" s="12">
        <f t="shared" ca="1" si="7"/>
        <v>2</v>
      </c>
      <c r="J35" s="12">
        <f t="shared" ca="1" si="2"/>
        <v>-2</v>
      </c>
      <c r="K35" s="1"/>
    </row>
    <row r="36" spans="1:15">
      <c r="E36" s="11">
        <f t="shared" ca="1" si="8"/>
        <v>62</v>
      </c>
      <c r="H36" s="12">
        <f t="shared" ca="1" si="3"/>
        <v>0</v>
      </c>
      <c r="O36" s="1"/>
    </row>
    <row r="37" spans="1:15">
      <c r="O37" s="1"/>
    </row>
    <row r="38" spans="1:15">
      <c r="O38" s="1"/>
    </row>
    <row r="39" spans="1:15">
      <c r="O39" s="1"/>
    </row>
    <row r="40" spans="1:15">
      <c r="O40" s="1"/>
    </row>
    <row r="41" spans="1:15">
      <c r="O41" s="1"/>
    </row>
    <row r="42" spans="1:15">
      <c r="O42" s="1"/>
    </row>
    <row r="43" spans="1:15">
      <c r="O43" s="1"/>
    </row>
    <row r="44" spans="1:15">
      <c r="O44" s="1"/>
    </row>
    <row r="45" spans="1:15">
      <c r="O45" s="1"/>
    </row>
    <row r="46" spans="1:15">
      <c r="O46" s="1"/>
    </row>
    <row r="47" spans="1:15">
      <c r="O47" s="1"/>
    </row>
    <row r="48" spans="1:15">
      <c r="O48" s="1"/>
    </row>
    <row r="49" spans="15:15">
      <c r="O49" s="1"/>
    </row>
    <row r="50" spans="15:15">
      <c r="O50" s="1"/>
    </row>
    <row r="51" spans="15:15">
      <c r="O51" s="1"/>
    </row>
    <row r="52" spans="15:15">
      <c r="O52" s="1"/>
    </row>
    <row r="53" spans="15:15">
      <c r="O53" s="1"/>
    </row>
    <row r="54" spans="15:15">
      <c r="O54" s="1"/>
    </row>
    <row r="55" spans="15:15">
      <c r="O55" s="1"/>
    </row>
    <row r="56" spans="15:15">
      <c r="O56" s="1"/>
    </row>
    <row r="57" spans="15:15">
      <c r="O57" s="1"/>
    </row>
    <row r="58" spans="15:15">
      <c r="O58" s="1"/>
    </row>
    <row r="59" spans="15:15">
      <c r="O59" s="1"/>
    </row>
    <row r="60" spans="15:15">
      <c r="O60" s="1"/>
    </row>
    <row r="61" spans="15:15">
      <c r="O61" s="1"/>
    </row>
    <row r="62" spans="15:15">
      <c r="O62" s="1"/>
    </row>
    <row r="63" spans="15:15">
      <c r="O63" s="1"/>
    </row>
    <row r="64" spans="15:15">
      <c r="O64" s="1"/>
    </row>
    <row r="65" spans="15:15">
      <c r="O65" s="1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Ergebnisse Zahlen</vt:lpstr>
      <vt:lpstr>Tabelle4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MajorPanno</dc:creator>
  <cp:lastModifiedBy>MajorPanno</cp:lastModifiedBy>
  <cp:lastPrinted>2010-08-05T15:49:13Z</cp:lastPrinted>
  <dcterms:created xsi:type="dcterms:W3CDTF">2010-05-28T08:32:05Z</dcterms:created>
  <dcterms:modified xsi:type="dcterms:W3CDTF">2010-10-17T14:18:20Z</dcterms:modified>
</cp:coreProperties>
</file>